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Nerd Enterprises, Inc\Courses (Content)\Process and Workflow Design\Mastering Excel and Google Sheets\Lesson 2 - Formatting Your Data\"/>
    </mc:Choice>
  </mc:AlternateContent>
  <xr:revisionPtr revIDLastSave="0" documentId="13_ncr:1_{4EEEC01A-D4CC-4254-A0D9-01E2D62A205E}" xr6:coauthVersionLast="47" xr6:coauthVersionMax="47" xr10:uidLastSave="{00000000-0000-0000-0000-000000000000}"/>
  <bookViews>
    <workbookView xWindow="19440" yWindow="-19095" windowWidth="17640" windowHeight="10305" xr2:uid="{36ED00DE-F7D3-41E8-8A56-C7E577354E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2" i="1" l="1"/>
  <c r="L62" i="1"/>
  <c r="K62" i="1"/>
  <c r="J62" i="1"/>
  <c r="I62" i="1"/>
  <c r="H62" i="1"/>
  <c r="G62" i="1"/>
  <c r="F62" i="1"/>
  <c r="E62" i="1"/>
  <c r="D62" i="1"/>
  <c r="C62" i="1"/>
  <c r="C64" i="1" s="1"/>
  <c r="D63" i="1" s="1"/>
  <c r="C63" i="1"/>
  <c r="B64" i="1"/>
  <c r="B62" i="1"/>
  <c r="M60" i="1"/>
  <c r="L60" i="1"/>
  <c r="K60" i="1"/>
  <c r="J60" i="1"/>
  <c r="I60" i="1"/>
  <c r="H60" i="1"/>
  <c r="G60" i="1"/>
  <c r="F60" i="1"/>
  <c r="E60" i="1"/>
  <c r="D60" i="1"/>
  <c r="C60" i="1"/>
  <c r="B60" i="1"/>
  <c r="M54" i="1"/>
  <c r="L54" i="1"/>
  <c r="K54" i="1"/>
  <c r="J54" i="1"/>
  <c r="I54" i="1"/>
  <c r="H54" i="1"/>
  <c r="G54" i="1"/>
  <c r="F54" i="1"/>
  <c r="E54" i="1"/>
  <c r="D54" i="1"/>
  <c r="C54" i="1"/>
  <c r="B54" i="1"/>
  <c r="D52" i="1"/>
  <c r="E52" i="1" s="1"/>
  <c r="F52" i="1" s="1"/>
  <c r="G52" i="1" s="1"/>
  <c r="H52" i="1" s="1"/>
  <c r="I52" i="1" s="1"/>
  <c r="J52" i="1" s="1"/>
  <c r="K52" i="1" s="1"/>
  <c r="L52" i="1" s="1"/>
  <c r="M52" i="1" s="1"/>
  <c r="C52" i="1"/>
  <c r="C46" i="1"/>
  <c r="D46" i="1" s="1"/>
  <c r="D48" i="1" s="1"/>
  <c r="B48" i="1"/>
  <c r="B41" i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C30" i="1"/>
  <c r="D30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C25" i="1"/>
  <c r="D25" i="1" s="1"/>
  <c r="B34" i="1"/>
  <c r="M9" i="1"/>
  <c r="M18" i="1" s="1"/>
  <c r="L9" i="1"/>
  <c r="L18" i="1" s="1"/>
  <c r="K9" i="1"/>
  <c r="K18" i="1" s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  <c r="D9" i="1"/>
  <c r="D18" i="1" s="1"/>
  <c r="C9" i="1"/>
  <c r="C18" i="1" s="1"/>
  <c r="B9" i="1"/>
  <c r="B18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D64" i="1" l="1"/>
  <c r="E63" i="1" s="1"/>
  <c r="E64" i="1" s="1"/>
  <c r="F63" i="1" s="1"/>
  <c r="F64" i="1" s="1"/>
  <c r="G63" i="1" s="1"/>
  <c r="G64" i="1" s="1"/>
  <c r="H63" i="1" s="1"/>
  <c r="H64" i="1" s="1"/>
  <c r="I63" i="1" s="1"/>
  <c r="I64" i="1" s="1"/>
  <c r="J63" i="1" s="1"/>
  <c r="J64" i="1" s="1"/>
  <c r="K63" i="1" s="1"/>
  <c r="K64" i="1" s="1"/>
  <c r="L63" i="1" s="1"/>
  <c r="L64" i="1" s="1"/>
  <c r="M63" i="1" s="1"/>
  <c r="M64" i="1" s="1"/>
  <c r="C48" i="1"/>
  <c r="E46" i="1"/>
  <c r="E25" i="1"/>
  <c r="D41" i="1"/>
  <c r="C41" i="1"/>
  <c r="D34" i="1"/>
  <c r="E30" i="1"/>
  <c r="C34" i="1"/>
  <c r="F46" i="1" l="1"/>
  <c r="E48" i="1"/>
  <c r="F25" i="1"/>
  <c r="E34" i="1"/>
  <c r="E41" i="1" s="1"/>
  <c r="F30" i="1"/>
  <c r="F48" i="1" l="1"/>
  <c r="G46" i="1"/>
  <c r="G25" i="1"/>
  <c r="F41" i="1"/>
  <c r="G30" i="1"/>
  <c r="F34" i="1"/>
  <c r="G48" i="1" l="1"/>
  <c r="H46" i="1"/>
  <c r="H25" i="1"/>
  <c r="G41" i="1"/>
  <c r="H30" i="1"/>
  <c r="G34" i="1"/>
  <c r="H48" i="1" l="1"/>
  <c r="I46" i="1"/>
  <c r="I25" i="1"/>
  <c r="H41" i="1"/>
  <c r="I30" i="1"/>
  <c r="H34" i="1"/>
  <c r="J46" i="1" l="1"/>
  <c r="I48" i="1"/>
  <c r="J25" i="1"/>
  <c r="I41" i="1"/>
  <c r="I34" i="1"/>
  <c r="J30" i="1"/>
  <c r="J48" i="1" l="1"/>
  <c r="K46" i="1"/>
  <c r="K25" i="1"/>
  <c r="J41" i="1"/>
  <c r="K30" i="1"/>
  <c r="J34" i="1"/>
  <c r="L46" i="1" l="1"/>
  <c r="K48" i="1"/>
  <c r="L25" i="1"/>
  <c r="K41" i="1"/>
  <c r="L30" i="1"/>
  <c r="K34" i="1"/>
  <c r="M46" i="1" l="1"/>
  <c r="M48" i="1" s="1"/>
  <c r="L48" i="1"/>
  <c r="M25" i="1"/>
  <c r="M41" i="1" s="1"/>
  <c r="L34" i="1"/>
  <c r="L41" i="1" s="1"/>
  <c r="M30" i="1"/>
  <c r="M34" i="1" s="1"/>
</calcChain>
</file>

<file path=xl/sharedStrings.xml><?xml version="1.0" encoding="utf-8"?>
<sst xmlns="http://schemas.openxmlformats.org/spreadsheetml/2006/main" count="31" uniqueCount="31">
  <si>
    <t>Inflows</t>
  </si>
  <si>
    <t>Cash flows from sales / income</t>
  </si>
  <si>
    <t>Total Cash Flows from Sales</t>
  </si>
  <si>
    <t>Owner Contributions</t>
  </si>
  <si>
    <t>Loans Received</t>
  </si>
  <si>
    <t>Total Inflows</t>
  </si>
  <si>
    <t>Outflows</t>
  </si>
  <si>
    <t>Expenses</t>
  </si>
  <si>
    <t>Advertising</t>
  </si>
  <si>
    <t>Automobile</t>
  </si>
  <si>
    <t>Insurance</t>
  </si>
  <si>
    <t>Legal &amp; Professional Fees</t>
  </si>
  <si>
    <t>Accounting</t>
  </si>
  <si>
    <t>Bookkeeper</t>
  </si>
  <si>
    <t>Lawyer</t>
  </si>
  <si>
    <t>Total Legal &amp; Professional Fees</t>
  </si>
  <si>
    <t>Meals and Entertainment</t>
  </si>
  <si>
    <t>Office Expenses</t>
  </si>
  <si>
    <t>Total Expenses</t>
  </si>
  <si>
    <t>Loan Payments</t>
  </si>
  <si>
    <t>Acme Banking Loan - 8574</t>
  </si>
  <si>
    <t>Credit Card payments</t>
  </si>
  <si>
    <t>American Express Platinum Card</t>
  </si>
  <si>
    <t>Total Credit Card Payments</t>
  </si>
  <si>
    <t>Owner Distributions</t>
  </si>
  <si>
    <t>Total Outflows</t>
  </si>
  <si>
    <t>Acme, Inc.
Cash Flow Analysis
Jan 2022 - Dec 2022</t>
  </si>
  <si>
    <t>Total Loan Payments</t>
  </si>
  <si>
    <t>Net Cash Flow</t>
  </si>
  <si>
    <t>Beginning Balance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</si>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</sst>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9" formatCode="mm/dd/yy;@"/>
    <numFmt numFmtId="170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Times New Roman"/>
      <family val="1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080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rgb="FFD9D9D9"/>
      </left>
      <right style="dotted">
        <color rgb="FFD9D9D9"/>
      </right>
      <top style="dotted">
        <color rgb="FFD9D9D9"/>
      </top>
      <bottom style="dotted">
        <color rgb="FFD9D9D9"/>
      </bottom>
      <diagonal/>
    </border>
    <border>
      <left/>
      <right style="dotted">
        <color rgb="FFD9D9D9"/>
      </right>
      <top style="dotted">
        <color rgb="FFD9D9D9"/>
      </top>
      <bottom style="dotted">
        <color rgb="FFD9D9D9"/>
      </bottom>
      <diagonal/>
    </border>
    <border>
      <left style="dotted">
        <color rgb="FFD9D9D9"/>
      </left>
      <right style="dotted">
        <color rgb="FFD9D9D9"/>
      </right>
      <top/>
      <bottom style="dotted">
        <color rgb="FFD9D9D9"/>
      </bottom>
      <diagonal/>
    </border>
    <border>
      <left/>
      <right style="dotted">
        <color rgb="FFD9D9D9"/>
      </right>
      <top/>
      <bottom style="dotted">
        <color rgb="FFD9D9D9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wrapText="1"/>
    </xf>
    <xf numFmtId="0" fontId="0" fillId="3" borderId="0" xfId="0" applyFill="1"/>
    <xf numFmtId="0" fontId="6" fillId="3" borderId="0" xfId="0" applyFont="1" applyFill="1" applyAlignment="1">
      <alignment vertical="center" wrapText="1"/>
    </xf>
    <xf numFmtId="169" fontId="0" fillId="0" borderId="0" xfId="0" applyNumberFormat="1"/>
    <xf numFmtId="44" fontId="0" fillId="0" borderId="1" xfId="1" applyFont="1" applyBorder="1"/>
    <xf numFmtId="44" fontId="8" fillId="3" borderId="1" xfId="1" applyFont="1" applyFill="1" applyBorder="1" applyAlignment="1"/>
    <xf numFmtId="8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8" fontId="4" fillId="0" borderId="5" xfId="0" applyNumberFormat="1" applyFont="1" applyBorder="1" applyAlignment="1">
      <alignment horizontal="right" wrapText="1"/>
    </xf>
    <xf numFmtId="8" fontId="4" fillId="0" borderId="3" xfId="0" applyNumberFormat="1" applyFont="1" applyBorder="1" applyAlignment="1">
      <alignment horizontal="right" wrapText="1"/>
    </xf>
    <xf numFmtId="44" fontId="0" fillId="0" borderId="6" xfId="1" applyFont="1" applyBorder="1"/>
    <xf numFmtId="44" fontId="8" fillId="3" borderId="6" xfId="1" applyFont="1" applyFill="1" applyBorder="1" applyAlignment="1"/>
    <xf numFmtId="0" fontId="3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7" fillId="3" borderId="8" xfId="0" applyFont="1" applyFill="1" applyBorder="1" applyAlignment="1"/>
    <xf numFmtId="0" fontId="5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wrapText="1" indent="1"/>
    </xf>
    <xf numFmtId="0" fontId="3" fillId="4" borderId="7" xfId="0" applyFont="1" applyFill="1" applyBorder="1" applyAlignment="1">
      <alignment wrapText="1"/>
    </xf>
    <xf numFmtId="170" fontId="2" fillId="4" borderId="0" xfId="0" applyNumberFormat="1" applyFont="1" applyFill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FCFA-76E5-4CF1-9CC7-1491AD365B48}">
  <dimension ref="A1:V64"/>
  <sheetViews>
    <sheetView showGridLines="0" tabSelected="1" workbookViewId="0">
      <pane xSplit="1" ySplit="2" topLeftCell="B23" activePane="bottomRight" state="frozen"/>
      <selection pane="topRight" activeCell="B1" sqref="B1"/>
      <selection pane="bottomLeft" activeCell="A3" sqref="A3"/>
      <selection pane="bottomRight" activeCell="E62" sqref="E62"/>
    </sheetView>
  </sheetViews>
  <sheetFormatPr defaultRowHeight="14.4" x14ac:dyDescent="0.3"/>
  <cols>
    <col min="1" max="1" width="35.5546875" style="1" bestFit="1" customWidth="1"/>
    <col min="2" max="9" width="12.33203125" bestFit="1" customWidth="1"/>
    <col min="10" max="10" width="13.5546875" bestFit="1" customWidth="1"/>
    <col min="11" max="13" width="12.33203125" bestFit="1" customWidth="1"/>
  </cols>
  <sheetData>
    <row r="1" spans="1:22" s="3" customFormat="1" ht="60" customHeight="1" x14ac:dyDescent="0.3">
      <c r="A1" s="4" t="s">
        <v>26</v>
      </c>
    </row>
    <row r="2" spans="1:22" ht="17.399999999999999" x14ac:dyDescent="0.3">
      <c r="A2" s="21"/>
      <c r="B2" s="22">
        <v>44562</v>
      </c>
      <c r="C2" s="22">
        <f>EDATE(B2,1)</f>
        <v>44593</v>
      </c>
      <c r="D2" s="22">
        <f t="shared" ref="D2:M2" si="0">EDATE(C2,1)</f>
        <v>44621</v>
      </c>
      <c r="E2" s="22">
        <f t="shared" si="0"/>
        <v>44652</v>
      </c>
      <c r="F2" s="22">
        <f t="shared" si="0"/>
        <v>44682</v>
      </c>
      <c r="G2" s="22">
        <f t="shared" si="0"/>
        <v>44713</v>
      </c>
      <c r="H2" s="22">
        <f t="shared" si="0"/>
        <v>44743</v>
      </c>
      <c r="I2" s="22">
        <f t="shared" si="0"/>
        <v>44774</v>
      </c>
      <c r="J2" s="22">
        <f t="shared" si="0"/>
        <v>44805</v>
      </c>
      <c r="K2" s="22">
        <f t="shared" si="0"/>
        <v>44835</v>
      </c>
      <c r="L2" s="22">
        <f t="shared" si="0"/>
        <v>44866</v>
      </c>
      <c r="M2" s="22">
        <f t="shared" si="0"/>
        <v>44896</v>
      </c>
      <c r="N2" s="5"/>
      <c r="O2" s="5"/>
      <c r="P2" s="5"/>
      <c r="Q2" s="5"/>
      <c r="R2" s="5"/>
      <c r="S2" s="5"/>
      <c r="T2" s="5"/>
      <c r="U2" s="5"/>
      <c r="V2" s="5"/>
    </row>
    <row r="3" spans="1:22" ht="17.399999999999999" x14ac:dyDescent="0.3">
      <c r="A3" s="16"/>
    </row>
    <row r="4" spans="1:22" ht="17.399999999999999" x14ac:dyDescent="0.3">
      <c r="A4" s="16"/>
    </row>
    <row r="5" spans="1:22" ht="17.399999999999999" x14ac:dyDescent="0.3">
      <c r="A5" s="16" t="s">
        <v>0</v>
      </c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2" x14ac:dyDescent="0.3">
      <c r="A6" s="17"/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2" x14ac:dyDescent="0.3">
      <c r="A7" s="17" t="s">
        <v>1</v>
      </c>
      <c r="B7" s="14">
        <v>15000</v>
      </c>
      <c r="C7" s="6">
        <v>15000</v>
      </c>
      <c r="D7" s="6">
        <v>15000</v>
      </c>
      <c r="E7" s="6">
        <v>15000</v>
      </c>
      <c r="F7" s="6">
        <v>15000</v>
      </c>
      <c r="G7" s="6">
        <v>15000</v>
      </c>
      <c r="H7" s="6">
        <v>15000</v>
      </c>
      <c r="I7" s="6">
        <v>15000</v>
      </c>
      <c r="J7" s="6">
        <v>15000</v>
      </c>
      <c r="K7" s="6">
        <v>15000</v>
      </c>
      <c r="L7" s="6">
        <v>15000</v>
      </c>
      <c r="M7" s="6">
        <v>15000</v>
      </c>
    </row>
    <row r="8" spans="1:22" x14ac:dyDescent="0.3">
      <c r="A8" s="17"/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2" ht="15.6" x14ac:dyDescent="0.3">
      <c r="A9" s="18" t="s">
        <v>2</v>
      </c>
      <c r="B9" s="15">
        <f>SUM(B5:B8)</f>
        <v>15000</v>
      </c>
      <c r="C9" s="7">
        <f t="shared" ref="C9:M9" si="1">SUM(C5:C8)</f>
        <v>15000</v>
      </c>
      <c r="D9" s="7">
        <f t="shared" si="1"/>
        <v>15000</v>
      </c>
      <c r="E9" s="7">
        <f t="shared" si="1"/>
        <v>15000</v>
      </c>
      <c r="F9" s="7">
        <f t="shared" si="1"/>
        <v>15000</v>
      </c>
      <c r="G9" s="7">
        <f t="shared" si="1"/>
        <v>15000</v>
      </c>
      <c r="H9" s="7">
        <f t="shared" si="1"/>
        <v>15000</v>
      </c>
      <c r="I9" s="7">
        <f t="shared" si="1"/>
        <v>15000</v>
      </c>
      <c r="J9" s="7">
        <f t="shared" si="1"/>
        <v>15000</v>
      </c>
      <c r="K9" s="7">
        <f t="shared" si="1"/>
        <v>15000</v>
      </c>
      <c r="L9" s="7">
        <f t="shared" si="1"/>
        <v>15000</v>
      </c>
      <c r="M9" s="7">
        <f t="shared" si="1"/>
        <v>15000</v>
      </c>
    </row>
    <row r="10" spans="1:22" x14ac:dyDescent="0.3">
      <c r="A10" s="17"/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2" x14ac:dyDescent="0.3">
      <c r="A11" s="17"/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2" x14ac:dyDescent="0.3">
      <c r="A12" s="17"/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22" x14ac:dyDescent="0.3">
      <c r="A13" s="17" t="s">
        <v>3</v>
      </c>
      <c r="B13" s="14"/>
      <c r="C13" s="6"/>
      <c r="D13" s="6"/>
      <c r="E13" s="8">
        <v>3000</v>
      </c>
      <c r="F13" s="9"/>
      <c r="G13" s="9"/>
      <c r="H13" s="9"/>
      <c r="I13" s="9"/>
      <c r="J13" s="9"/>
      <c r="K13" s="6"/>
      <c r="L13" s="6"/>
      <c r="M13" s="6"/>
    </row>
    <row r="14" spans="1:22" x14ac:dyDescent="0.3">
      <c r="A14" s="17"/>
      <c r="B14" s="14"/>
      <c r="C14" s="6"/>
      <c r="D14" s="6"/>
      <c r="E14" s="10"/>
      <c r="F14" s="11"/>
      <c r="G14" s="11"/>
      <c r="H14" s="11"/>
      <c r="I14" s="11"/>
      <c r="J14" s="11"/>
      <c r="K14" s="6"/>
      <c r="L14" s="6"/>
      <c r="M14" s="6"/>
    </row>
    <row r="15" spans="1:22" x14ac:dyDescent="0.3">
      <c r="A15" s="17" t="s">
        <v>4</v>
      </c>
      <c r="B15" s="14"/>
      <c r="C15" s="6"/>
      <c r="D15" s="6"/>
      <c r="E15" s="10"/>
      <c r="F15" s="11"/>
      <c r="G15" s="11"/>
      <c r="H15" s="11"/>
      <c r="I15" s="11"/>
      <c r="J15" s="12">
        <v>122000</v>
      </c>
      <c r="K15" s="6"/>
      <c r="L15" s="6"/>
      <c r="M15" s="6"/>
    </row>
    <row r="16" spans="1:22" x14ac:dyDescent="0.3">
      <c r="A16" s="17"/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7.399999999999999" x14ac:dyDescent="0.3">
      <c r="A17" s="16"/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.6" x14ac:dyDescent="0.3">
      <c r="A18" s="18" t="s">
        <v>5</v>
      </c>
      <c r="B18" s="15">
        <f>SUM(B9:B17)</f>
        <v>15000</v>
      </c>
      <c r="C18" s="7">
        <f t="shared" ref="C18:M18" si="2">SUM(C9:C17)</f>
        <v>15000</v>
      </c>
      <c r="D18" s="7">
        <f t="shared" si="2"/>
        <v>15000</v>
      </c>
      <c r="E18" s="7">
        <f t="shared" si="2"/>
        <v>18000</v>
      </c>
      <c r="F18" s="7">
        <f t="shared" si="2"/>
        <v>15000</v>
      </c>
      <c r="G18" s="7">
        <f t="shared" si="2"/>
        <v>15000</v>
      </c>
      <c r="H18" s="7">
        <f t="shared" si="2"/>
        <v>15000</v>
      </c>
      <c r="I18" s="7">
        <f t="shared" si="2"/>
        <v>15000</v>
      </c>
      <c r="J18" s="7">
        <f t="shared" si="2"/>
        <v>137000</v>
      </c>
      <c r="K18" s="7">
        <f t="shared" si="2"/>
        <v>15000</v>
      </c>
      <c r="L18" s="7">
        <f t="shared" si="2"/>
        <v>15000</v>
      </c>
      <c r="M18" s="7">
        <f t="shared" si="2"/>
        <v>15000</v>
      </c>
    </row>
    <row r="19" spans="1:13" ht="17.399999999999999" x14ac:dyDescent="0.3">
      <c r="A19" s="16"/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7.399999999999999" x14ac:dyDescent="0.3">
      <c r="A20" s="16"/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7.399999999999999" x14ac:dyDescent="0.3">
      <c r="A21" s="16" t="s">
        <v>6</v>
      </c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3">
      <c r="A22" s="17"/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3">
      <c r="A23" s="19" t="s">
        <v>7</v>
      </c>
      <c r="B23" s="1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3">
      <c r="A24" s="17"/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3">
      <c r="A25" s="17" t="s">
        <v>8</v>
      </c>
      <c r="B25" s="13">
        <v>1500</v>
      </c>
      <c r="C25" s="13">
        <f>B25</f>
        <v>1500</v>
      </c>
      <c r="D25" s="13">
        <f t="shared" ref="D25:M25" si="3">C25</f>
        <v>1500</v>
      </c>
      <c r="E25" s="13">
        <f t="shared" si="3"/>
        <v>1500</v>
      </c>
      <c r="F25" s="13">
        <f t="shared" si="3"/>
        <v>1500</v>
      </c>
      <c r="G25" s="13">
        <f t="shared" si="3"/>
        <v>1500</v>
      </c>
      <c r="H25" s="13">
        <f t="shared" si="3"/>
        <v>1500</v>
      </c>
      <c r="I25" s="13">
        <f t="shared" si="3"/>
        <v>1500</v>
      </c>
      <c r="J25" s="13">
        <f t="shared" si="3"/>
        <v>1500</v>
      </c>
      <c r="K25" s="13">
        <f t="shared" si="3"/>
        <v>1500</v>
      </c>
      <c r="L25" s="13">
        <f t="shared" si="3"/>
        <v>1500</v>
      </c>
      <c r="M25" s="13">
        <f t="shared" si="3"/>
        <v>1500</v>
      </c>
    </row>
    <row r="26" spans="1:13" x14ac:dyDescent="0.3">
      <c r="A26" s="17" t="s">
        <v>9</v>
      </c>
      <c r="B26" s="12">
        <v>650</v>
      </c>
      <c r="C26" s="13">
        <f t="shared" ref="C26:M26" si="4">B26</f>
        <v>650</v>
      </c>
      <c r="D26" s="13">
        <f t="shared" si="4"/>
        <v>650</v>
      </c>
      <c r="E26" s="13">
        <f t="shared" si="4"/>
        <v>650</v>
      </c>
      <c r="F26" s="13">
        <f t="shared" si="4"/>
        <v>650</v>
      </c>
      <c r="G26" s="13">
        <f t="shared" si="4"/>
        <v>650</v>
      </c>
      <c r="H26" s="13">
        <f t="shared" si="4"/>
        <v>650</v>
      </c>
      <c r="I26" s="13">
        <f t="shared" si="4"/>
        <v>650</v>
      </c>
      <c r="J26" s="13">
        <f t="shared" si="4"/>
        <v>650</v>
      </c>
      <c r="K26" s="13">
        <f t="shared" si="4"/>
        <v>650</v>
      </c>
      <c r="L26" s="13">
        <f t="shared" si="4"/>
        <v>650</v>
      </c>
      <c r="M26" s="13">
        <f t="shared" si="4"/>
        <v>650</v>
      </c>
    </row>
    <row r="27" spans="1:13" x14ac:dyDescent="0.3">
      <c r="A27" s="17" t="s">
        <v>10</v>
      </c>
      <c r="B27" s="12">
        <v>750</v>
      </c>
      <c r="C27" s="13">
        <f t="shared" ref="C27:M27" si="5">B27</f>
        <v>750</v>
      </c>
      <c r="D27" s="13">
        <f t="shared" si="5"/>
        <v>750</v>
      </c>
      <c r="E27" s="13">
        <f t="shared" si="5"/>
        <v>750</v>
      </c>
      <c r="F27" s="13">
        <f t="shared" si="5"/>
        <v>750</v>
      </c>
      <c r="G27" s="13">
        <f t="shared" si="5"/>
        <v>750</v>
      </c>
      <c r="H27" s="13">
        <f t="shared" si="5"/>
        <v>750</v>
      </c>
      <c r="I27" s="13">
        <f t="shared" si="5"/>
        <v>750</v>
      </c>
      <c r="J27" s="13">
        <f t="shared" si="5"/>
        <v>750</v>
      </c>
      <c r="K27" s="13">
        <f t="shared" si="5"/>
        <v>750</v>
      </c>
      <c r="L27" s="13">
        <f t="shared" si="5"/>
        <v>750</v>
      </c>
      <c r="M27" s="13">
        <f t="shared" si="5"/>
        <v>750</v>
      </c>
    </row>
    <row r="28" spans="1:13" x14ac:dyDescent="0.3">
      <c r="A28" s="17"/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">
      <c r="A29" s="19" t="s">
        <v>11</v>
      </c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">
      <c r="A30" s="20" t="s">
        <v>12</v>
      </c>
      <c r="B30" s="13">
        <v>2500</v>
      </c>
      <c r="C30" s="13">
        <f>B30</f>
        <v>2500</v>
      </c>
      <c r="D30" s="13">
        <f t="shared" ref="D30:M31" si="6">C30</f>
        <v>2500</v>
      </c>
      <c r="E30" s="13">
        <f t="shared" si="6"/>
        <v>2500</v>
      </c>
      <c r="F30" s="13">
        <f t="shared" si="6"/>
        <v>2500</v>
      </c>
      <c r="G30" s="13">
        <f t="shared" si="6"/>
        <v>2500</v>
      </c>
      <c r="H30" s="13">
        <f t="shared" si="6"/>
        <v>2500</v>
      </c>
      <c r="I30" s="13">
        <f t="shared" si="6"/>
        <v>2500</v>
      </c>
      <c r="J30" s="13">
        <f t="shared" si="6"/>
        <v>2500</v>
      </c>
      <c r="K30" s="13">
        <f t="shared" si="6"/>
        <v>2500</v>
      </c>
      <c r="L30" s="13">
        <f t="shared" si="6"/>
        <v>2500</v>
      </c>
      <c r="M30" s="13">
        <f t="shared" si="6"/>
        <v>2500</v>
      </c>
    </row>
    <row r="31" spans="1:13" x14ac:dyDescent="0.3">
      <c r="A31" s="20" t="s">
        <v>13</v>
      </c>
      <c r="B31" s="12">
        <v>500</v>
      </c>
      <c r="C31" s="13">
        <f>B31</f>
        <v>500</v>
      </c>
      <c r="D31" s="13">
        <f t="shared" si="6"/>
        <v>500</v>
      </c>
      <c r="E31" s="13">
        <f t="shared" si="6"/>
        <v>500</v>
      </c>
      <c r="F31" s="13">
        <f t="shared" si="6"/>
        <v>500</v>
      </c>
      <c r="G31" s="13">
        <f t="shared" si="6"/>
        <v>500</v>
      </c>
      <c r="H31" s="13">
        <f t="shared" si="6"/>
        <v>500</v>
      </c>
      <c r="I31" s="13">
        <f t="shared" si="6"/>
        <v>500</v>
      </c>
      <c r="J31" s="13">
        <f t="shared" si="6"/>
        <v>500</v>
      </c>
      <c r="K31" s="13">
        <f t="shared" si="6"/>
        <v>500</v>
      </c>
      <c r="L31" s="13">
        <f t="shared" si="6"/>
        <v>500</v>
      </c>
      <c r="M31" s="13">
        <f t="shared" si="6"/>
        <v>500</v>
      </c>
    </row>
    <row r="32" spans="1:13" x14ac:dyDescent="0.3">
      <c r="A32" s="20" t="s">
        <v>14</v>
      </c>
      <c r="B32" s="11"/>
      <c r="C32" s="11"/>
      <c r="D32" s="11"/>
      <c r="E32" s="11"/>
      <c r="F32" s="11"/>
      <c r="G32" s="12">
        <v>4500</v>
      </c>
      <c r="H32" s="11"/>
      <c r="I32" s="11"/>
      <c r="J32" s="11"/>
      <c r="K32" s="11"/>
      <c r="L32" s="11"/>
      <c r="M32" s="11"/>
    </row>
    <row r="33" spans="1:13" x14ac:dyDescent="0.3">
      <c r="A33" s="17"/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5.6" x14ac:dyDescent="0.3">
      <c r="A34" s="18" t="s">
        <v>15</v>
      </c>
      <c r="B34" s="15">
        <f>SUM(B29:B33)</f>
        <v>3000</v>
      </c>
      <c r="C34" s="7">
        <f t="shared" ref="C34:M34" si="7">SUM(C29:C33)</f>
        <v>3000</v>
      </c>
      <c r="D34" s="7">
        <f t="shared" si="7"/>
        <v>3000</v>
      </c>
      <c r="E34" s="7">
        <f t="shared" si="7"/>
        <v>3000</v>
      </c>
      <c r="F34" s="7">
        <f t="shared" si="7"/>
        <v>3000</v>
      </c>
      <c r="G34" s="7">
        <f t="shared" si="7"/>
        <v>7500</v>
      </c>
      <c r="H34" s="7">
        <f t="shared" si="7"/>
        <v>3000</v>
      </c>
      <c r="I34" s="7">
        <f t="shared" si="7"/>
        <v>3000</v>
      </c>
      <c r="J34" s="7">
        <f t="shared" si="7"/>
        <v>3000</v>
      </c>
      <c r="K34" s="7">
        <f t="shared" si="7"/>
        <v>3000</v>
      </c>
      <c r="L34" s="7">
        <f t="shared" si="7"/>
        <v>3000</v>
      </c>
      <c r="M34" s="7">
        <f t="shared" si="7"/>
        <v>3000</v>
      </c>
    </row>
    <row r="35" spans="1:13" x14ac:dyDescent="0.3">
      <c r="A35" s="17"/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">
      <c r="A36" s="17" t="s">
        <v>16</v>
      </c>
      <c r="B36" s="14">
        <v>600</v>
      </c>
      <c r="C36" s="6">
        <f>B36</f>
        <v>600</v>
      </c>
      <c r="D36" s="6">
        <f t="shared" ref="D36:M37" si="8">C36</f>
        <v>600</v>
      </c>
      <c r="E36" s="6">
        <f t="shared" si="8"/>
        <v>600</v>
      </c>
      <c r="F36" s="6">
        <f t="shared" si="8"/>
        <v>600</v>
      </c>
      <c r="G36" s="6">
        <f t="shared" si="8"/>
        <v>600</v>
      </c>
      <c r="H36" s="6">
        <f t="shared" si="8"/>
        <v>600</v>
      </c>
      <c r="I36" s="6">
        <f t="shared" si="8"/>
        <v>600</v>
      </c>
      <c r="J36" s="6">
        <f t="shared" si="8"/>
        <v>600</v>
      </c>
      <c r="K36" s="6">
        <f t="shared" si="8"/>
        <v>600</v>
      </c>
      <c r="L36" s="6">
        <f t="shared" si="8"/>
        <v>600</v>
      </c>
      <c r="M36" s="6">
        <f t="shared" si="8"/>
        <v>600</v>
      </c>
    </row>
    <row r="37" spans="1:13" x14ac:dyDescent="0.3">
      <c r="A37" s="17" t="s">
        <v>17</v>
      </c>
      <c r="B37" s="14">
        <v>450</v>
      </c>
      <c r="C37" s="6">
        <f>B37</f>
        <v>450</v>
      </c>
      <c r="D37" s="6">
        <f t="shared" si="8"/>
        <v>450</v>
      </c>
      <c r="E37" s="6">
        <f t="shared" si="8"/>
        <v>450</v>
      </c>
      <c r="F37" s="6">
        <f t="shared" si="8"/>
        <v>450</v>
      </c>
      <c r="G37" s="6">
        <f t="shared" si="8"/>
        <v>450</v>
      </c>
      <c r="H37" s="6">
        <f t="shared" si="8"/>
        <v>450</v>
      </c>
      <c r="I37" s="6">
        <f t="shared" si="8"/>
        <v>450</v>
      </c>
      <c r="J37" s="6">
        <f t="shared" si="8"/>
        <v>450</v>
      </c>
      <c r="K37" s="6">
        <f t="shared" si="8"/>
        <v>450</v>
      </c>
      <c r="L37" s="6">
        <f t="shared" si="8"/>
        <v>450</v>
      </c>
      <c r="M37" s="6">
        <f t="shared" si="8"/>
        <v>450</v>
      </c>
    </row>
    <row r="38" spans="1:13" x14ac:dyDescent="0.3">
      <c r="A38" s="17"/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3">
      <c r="A39" s="17"/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3">
      <c r="A40" s="17"/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5.6" x14ac:dyDescent="0.3">
      <c r="A41" s="18" t="s">
        <v>18</v>
      </c>
      <c r="B41" s="15">
        <f>SUM(B23:B27)+SUM(B34)+SUM(B35:B40)</f>
        <v>6950</v>
      </c>
      <c r="C41" s="7">
        <f t="shared" ref="C41:M41" si="9">SUM(C23:C27)+SUM(C34)+SUM(C35:C40)</f>
        <v>6950</v>
      </c>
      <c r="D41" s="7">
        <f t="shared" si="9"/>
        <v>6950</v>
      </c>
      <c r="E41" s="7">
        <f t="shared" si="9"/>
        <v>6950</v>
      </c>
      <c r="F41" s="7">
        <f t="shared" si="9"/>
        <v>6950</v>
      </c>
      <c r="G41" s="7">
        <f t="shared" si="9"/>
        <v>11450</v>
      </c>
      <c r="H41" s="7">
        <f t="shared" si="9"/>
        <v>6950</v>
      </c>
      <c r="I41" s="7">
        <f t="shared" si="9"/>
        <v>6950</v>
      </c>
      <c r="J41" s="7">
        <f t="shared" si="9"/>
        <v>6950</v>
      </c>
      <c r="K41" s="7">
        <f t="shared" si="9"/>
        <v>6950</v>
      </c>
      <c r="L41" s="7">
        <f t="shared" si="9"/>
        <v>6950</v>
      </c>
      <c r="M41" s="7">
        <f t="shared" si="9"/>
        <v>6950</v>
      </c>
    </row>
    <row r="42" spans="1:13" x14ac:dyDescent="0.3">
      <c r="A42" s="17"/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3">
      <c r="A43" s="17"/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3">
      <c r="A44" s="19" t="s">
        <v>19</v>
      </c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3">
      <c r="A45" s="17"/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3">
      <c r="A46" s="17" t="s">
        <v>20</v>
      </c>
      <c r="B46" s="14">
        <v>595</v>
      </c>
      <c r="C46" s="6">
        <f>B46</f>
        <v>595</v>
      </c>
      <c r="D46" s="6">
        <f t="shared" ref="D46:M46" si="10">C46</f>
        <v>595</v>
      </c>
      <c r="E46" s="6">
        <f t="shared" si="10"/>
        <v>595</v>
      </c>
      <c r="F46" s="6">
        <f t="shared" si="10"/>
        <v>595</v>
      </c>
      <c r="G46" s="6">
        <f t="shared" si="10"/>
        <v>595</v>
      </c>
      <c r="H46" s="6">
        <f t="shared" si="10"/>
        <v>595</v>
      </c>
      <c r="I46" s="6">
        <f t="shared" si="10"/>
        <v>595</v>
      </c>
      <c r="J46" s="6">
        <f t="shared" si="10"/>
        <v>595</v>
      </c>
      <c r="K46" s="6">
        <f t="shared" si="10"/>
        <v>595</v>
      </c>
      <c r="L46" s="6">
        <f t="shared" si="10"/>
        <v>595</v>
      </c>
      <c r="M46" s="6">
        <f t="shared" si="10"/>
        <v>595</v>
      </c>
    </row>
    <row r="47" spans="1:13" x14ac:dyDescent="0.3">
      <c r="A47" s="17"/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.6" x14ac:dyDescent="0.3">
      <c r="A48" s="18" t="s">
        <v>27</v>
      </c>
      <c r="B48" s="15">
        <f>SUM(B44:B47)</f>
        <v>595</v>
      </c>
      <c r="C48" s="7">
        <f t="shared" ref="C48:M48" si="11">SUM(C44:C47)</f>
        <v>595</v>
      </c>
      <c r="D48" s="7">
        <f t="shared" si="11"/>
        <v>595</v>
      </c>
      <c r="E48" s="7">
        <f t="shared" si="11"/>
        <v>595</v>
      </c>
      <c r="F48" s="7">
        <f t="shared" si="11"/>
        <v>595</v>
      </c>
      <c r="G48" s="7">
        <f t="shared" si="11"/>
        <v>595</v>
      </c>
      <c r="H48" s="7">
        <f t="shared" si="11"/>
        <v>595</v>
      </c>
      <c r="I48" s="7">
        <f t="shared" si="11"/>
        <v>595</v>
      </c>
      <c r="J48" s="7">
        <f t="shared" si="11"/>
        <v>595</v>
      </c>
      <c r="K48" s="7">
        <f t="shared" si="11"/>
        <v>595</v>
      </c>
      <c r="L48" s="7">
        <f t="shared" si="11"/>
        <v>595</v>
      </c>
      <c r="M48" s="7">
        <f t="shared" si="11"/>
        <v>595</v>
      </c>
    </row>
    <row r="49" spans="1:13" x14ac:dyDescent="0.3">
      <c r="A49" s="17"/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3">
      <c r="A50" s="19" t="s">
        <v>21</v>
      </c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3">
      <c r="A51" s="17"/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3">
      <c r="A52" s="17" t="s">
        <v>22</v>
      </c>
      <c r="B52" s="14">
        <v>1500</v>
      </c>
      <c r="C52" s="6">
        <f>B52</f>
        <v>1500</v>
      </c>
      <c r="D52" s="6">
        <f t="shared" ref="D52:M52" si="12">C52</f>
        <v>1500</v>
      </c>
      <c r="E52" s="6">
        <f t="shared" si="12"/>
        <v>1500</v>
      </c>
      <c r="F52" s="6">
        <f t="shared" si="12"/>
        <v>1500</v>
      </c>
      <c r="G52" s="6">
        <f t="shared" si="12"/>
        <v>1500</v>
      </c>
      <c r="H52" s="6">
        <f t="shared" si="12"/>
        <v>1500</v>
      </c>
      <c r="I52" s="6">
        <f t="shared" si="12"/>
        <v>1500</v>
      </c>
      <c r="J52" s="6">
        <f t="shared" si="12"/>
        <v>1500</v>
      </c>
      <c r="K52" s="6">
        <f t="shared" si="12"/>
        <v>1500</v>
      </c>
      <c r="L52" s="6">
        <f t="shared" si="12"/>
        <v>1500</v>
      </c>
      <c r="M52" s="6">
        <f t="shared" si="12"/>
        <v>1500</v>
      </c>
    </row>
    <row r="53" spans="1:13" x14ac:dyDescent="0.3">
      <c r="A53" s="17"/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.6" x14ac:dyDescent="0.3">
      <c r="A54" s="18" t="s">
        <v>23</v>
      </c>
      <c r="B54" s="15">
        <f>SUM(B51:B53)</f>
        <v>1500</v>
      </c>
      <c r="C54" s="7">
        <f t="shared" ref="C54:M54" si="13">SUM(C51:C53)</f>
        <v>1500</v>
      </c>
      <c r="D54" s="7">
        <f t="shared" si="13"/>
        <v>1500</v>
      </c>
      <c r="E54" s="7">
        <f t="shared" si="13"/>
        <v>1500</v>
      </c>
      <c r="F54" s="7">
        <f t="shared" si="13"/>
        <v>1500</v>
      </c>
      <c r="G54" s="7">
        <f t="shared" si="13"/>
        <v>1500</v>
      </c>
      <c r="H54" s="7">
        <f t="shared" si="13"/>
        <v>1500</v>
      </c>
      <c r="I54" s="7">
        <f t="shared" si="13"/>
        <v>1500</v>
      </c>
      <c r="J54" s="7">
        <f t="shared" si="13"/>
        <v>1500</v>
      </c>
      <c r="K54" s="7">
        <f t="shared" si="13"/>
        <v>1500</v>
      </c>
      <c r="L54" s="7">
        <f t="shared" si="13"/>
        <v>1500</v>
      </c>
      <c r="M54" s="7">
        <f t="shared" si="13"/>
        <v>1500</v>
      </c>
    </row>
    <row r="55" spans="1:13" x14ac:dyDescent="0.3">
      <c r="A55" s="17"/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3">
      <c r="A56" s="17"/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3">
      <c r="A57" s="17" t="s">
        <v>24</v>
      </c>
      <c r="B57" s="14"/>
      <c r="C57" s="6"/>
      <c r="D57" s="6"/>
      <c r="E57" s="6"/>
      <c r="F57" s="6"/>
      <c r="G57" s="6"/>
      <c r="H57" s="6"/>
      <c r="I57" s="6">
        <v>10000</v>
      </c>
      <c r="J57" s="6"/>
      <c r="K57" s="6"/>
      <c r="L57" s="6"/>
      <c r="M57" s="6"/>
    </row>
    <row r="58" spans="1:13" x14ac:dyDescent="0.3">
      <c r="A58" s="17"/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3">
      <c r="A59" s="17"/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.6" x14ac:dyDescent="0.3">
      <c r="A60" s="18" t="s">
        <v>25</v>
      </c>
      <c r="B60" s="15">
        <f>SUM(B41)+SUM(B48)+SUM(B54)+SUM(B55:B59)</f>
        <v>9045</v>
      </c>
      <c r="C60" s="7">
        <f t="shared" ref="C60:M60" si="14">SUM(C41)+SUM(C48)+SUM(C54)+SUM(C55:C59)</f>
        <v>9045</v>
      </c>
      <c r="D60" s="7">
        <f t="shared" si="14"/>
        <v>9045</v>
      </c>
      <c r="E60" s="7">
        <f t="shared" si="14"/>
        <v>9045</v>
      </c>
      <c r="F60" s="7">
        <f t="shared" si="14"/>
        <v>9045</v>
      </c>
      <c r="G60" s="7">
        <f t="shared" si="14"/>
        <v>13545</v>
      </c>
      <c r="H60" s="7">
        <f t="shared" si="14"/>
        <v>9045</v>
      </c>
      <c r="I60" s="7">
        <f t="shared" si="14"/>
        <v>19045</v>
      </c>
      <c r="J60" s="7">
        <f t="shared" si="14"/>
        <v>9045</v>
      </c>
      <c r="K60" s="7">
        <f t="shared" si="14"/>
        <v>9045</v>
      </c>
      <c r="L60" s="7">
        <f t="shared" si="14"/>
        <v>9045</v>
      </c>
      <c r="M60" s="7">
        <f t="shared" si="14"/>
        <v>9045</v>
      </c>
    </row>
    <row r="62" spans="1:13" ht="17.399999999999999" x14ac:dyDescent="0.3">
      <c r="A62" s="2" t="s">
        <v>28</v>
      </c>
      <c r="B62" s="23">
        <f>B18-B60</f>
        <v>5955</v>
      </c>
      <c r="C62" s="23">
        <f>C18-C60</f>
        <v>5955</v>
      </c>
      <c r="D62" s="23">
        <f t="shared" ref="D62:M62" si="15">D18-D60</f>
        <v>5955</v>
      </c>
      <c r="E62" s="23">
        <f t="shared" si="15"/>
        <v>8955</v>
      </c>
      <c r="F62" s="23">
        <f t="shared" si="15"/>
        <v>5955</v>
      </c>
      <c r="G62" s="23">
        <f t="shared" si="15"/>
        <v>1455</v>
      </c>
      <c r="H62" s="23">
        <f t="shared" si="15"/>
        <v>5955</v>
      </c>
      <c r="I62" s="23">
        <f t="shared" si="15"/>
        <v>-4045</v>
      </c>
      <c r="J62" s="23">
        <f t="shared" si="15"/>
        <v>127955</v>
      </c>
      <c r="K62" s="23">
        <f t="shared" si="15"/>
        <v>5955</v>
      </c>
      <c r="L62" s="23">
        <f t="shared" si="15"/>
        <v>5955</v>
      </c>
      <c r="M62" s="23">
        <f t="shared" si="15"/>
        <v>5955</v>
      </c>
    </row>
    <row r="63" spans="1:13" ht="17.399999999999999" x14ac:dyDescent="0.3">
      <c r="A63" s="2" t="s">
        <v>29</v>
      </c>
      <c r="C63" s="23">
        <f>B64</f>
        <v>5955</v>
      </c>
      <c r="D63" s="23">
        <f t="shared" ref="D63:M63" si="16">C64</f>
        <v>11910</v>
      </c>
      <c r="E63" s="23">
        <f t="shared" si="16"/>
        <v>17865</v>
      </c>
      <c r="F63" s="23">
        <f t="shared" si="16"/>
        <v>26820</v>
      </c>
      <c r="G63" s="23">
        <f t="shared" si="16"/>
        <v>32775</v>
      </c>
      <c r="H63" s="23">
        <f t="shared" si="16"/>
        <v>34230</v>
      </c>
      <c r="I63" s="23">
        <f t="shared" si="16"/>
        <v>40185</v>
      </c>
      <c r="J63" s="23">
        <f t="shared" si="16"/>
        <v>36140</v>
      </c>
      <c r="K63" s="23">
        <f t="shared" si="16"/>
        <v>164095</v>
      </c>
      <c r="L63" s="23">
        <f t="shared" si="16"/>
        <v>170050</v>
      </c>
      <c r="M63" s="23">
        <f t="shared" si="16"/>
        <v>176005</v>
      </c>
    </row>
    <row r="64" spans="1:13" ht="17.399999999999999" x14ac:dyDescent="0.3">
      <c r="A64" s="2" t="s">
        <v>30</v>
      </c>
      <c r="B64" s="23">
        <f>SUM(B62:B63)</f>
        <v>5955</v>
      </c>
      <c r="C64" s="23">
        <f>SUM(C62:C63)</f>
        <v>11910</v>
      </c>
      <c r="D64" s="23">
        <f t="shared" ref="D64:M64" si="17">SUM(D62:D63)</f>
        <v>17865</v>
      </c>
      <c r="E64" s="23">
        <f t="shared" si="17"/>
        <v>26820</v>
      </c>
      <c r="F64" s="23">
        <f t="shared" si="17"/>
        <v>32775</v>
      </c>
      <c r="G64" s="23">
        <f t="shared" si="17"/>
        <v>34230</v>
      </c>
      <c r="H64" s="23">
        <f t="shared" si="17"/>
        <v>40185</v>
      </c>
      <c r="I64" s="23">
        <f t="shared" si="17"/>
        <v>36140</v>
      </c>
      <c r="J64" s="23">
        <f t="shared" si="17"/>
        <v>164095</v>
      </c>
      <c r="K64" s="23">
        <f t="shared" si="17"/>
        <v>170050</v>
      </c>
      <c r="L64" s="23">
        <f t="shared" si="17"/>
        <v>176005</v>
      </c>
      <c r="M64" s="23">
        <f t="shared" si="17"/>
        <v>181960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</dc:creator>
  <cp:lastModifiedBy>seth</cp:lastModifiedBy>
  <dcterms:created xsi:type="dcterms:W3CDTF">2022-06-08T20:26:08Z</dcterms:created>
  <dcterms:modified xsi:type="dcterms:W3CDTF">2022-06-08T23:21:50Z</dcterms:modified>
</cp:coreProperties>
</file>